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Neslovice-Hlína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79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13"/>
  <c r="O34"/>
  <c r="I34"/>
  <c r="O30"/>
  <c r="I30"/>
  <c r="O26"/>
  <c r="I26"/>
  <c r="O22"/>
  <c r="I22"/>
  <c r="O18"/>
  <c r="I18"/>
  <c r="O14"/>
  <c r="I14"/>
  <c r="I8"/>
  <c r="O9"/>
  <c r="I9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<sst xmlns="http://schemas.openxmlformats.org/spreadsheetml/2006/main">
  <si>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</si>
  <si>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</si>
  <si>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</si>
  <si>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</si>
  <si>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</si>
  <si>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240039</t>
  </si>
  <si>
    <t>II/395 Neslovice-Hlina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</si>
  <si>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</si>
  <si>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</si>
  <si>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</si>
  <si>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</si>
  <si>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</si>
  <si>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</si>
  <si>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</si>
  <si>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</si>
  <si>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</si>
  <si>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</si>
  <si>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</si>
  <si>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</si>
  <si>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</si>
  <si>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</si>
  <si>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</si>
  <si>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</si>
  <si>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</si>
  <si>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</si>
  <si>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</si>
  <si>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</si>
  <si>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</si>
  <si>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</si>
  <si>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</si>
  <si>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</si>
  <si>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</si>
  <si>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</si>
  <si>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</si>
  <si>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</si>
  <si>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</si>
  <si>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</si>
  <si>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</si>
  <si>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</si>
  <si>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</si>
  <si>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</si>
  <si>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</si>
  <si>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</si>
  <si>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</si>
  <si>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</si>
  <si>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</si>
  <si>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</si>
  <si>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</si>
  <si>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</si>
  <si>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</si>
  <si>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</si>
  <si>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</si>
  <si>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</si>
  <si>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</si>
  <si>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</si>
  <si>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</si>
  <si>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</si>
  <si>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</si>
  <si>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</si>
  <si>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</si>
  <si>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</si>
  <si>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</si>
  <si>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</si>
  <si>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</si>
  <si>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
Vše v režii zhotovitele.</t>
  </si>
  <si>
    <t>zahrnuje veškeré náklady spojené s objednatelem požadovanými zařízeními</t>
  </si>
  <si>
    <t>SO 101</t>
  </si>
  <si>
    <t>Silnice II/395</t>
  </si>
  <si>
    <t>014102</t>
  </si>
  <si>
    <t>POPLATKY ZA SKLÁDKU</t>
  </si>
  <si>
    <t>T</t>
  </si>
  <si>
    <t>pol. 12922</t>
  </si>
  <si>
    <t>VV</t>
  </si>
  <si>
    <t>3880*0,1*2 = 776,000 [A]</t>
  </si>
  <si>
    <t>Položka zahrnuje:
- veškeré poplatky provozovateli skládky související s uložením odpadu na skládce.
Položka nezahrnuje:
- x</t>
  </si>
  <si>
    <t>1</t>
  </si>
  <si>
    <t>Zemní práce</t>
  </si>
  <si>
    <t>11352</t>
  </si>
  <si>
    <t>ODSTRANĚNÍ CHODNÍKOVÝCH A SILNIČNÍCH OBRUBNÍKŮ BETONOVÝCH</t>
  </si>
  <si>
    <t>M</t>
  </si>
  <si>
    <t>odstranění přejezdné obruby u sjezdu v km 3,83 vpravo
včetně odvozu a likvidace v režii zhotovitele</t>
  </si>
  <si>
    <t>12 = 12,000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</si>
  <si>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</si>
  <si>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</si>
  <si>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</si>
  <si>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M2</t>
  </si>
  <si>
    <t>rozrytí a reprofilace vozovky před recyklací</t>
  </si>
  <si>
    <t>22460 = 22460,000 [A]</t>
  </si>
  <si>
    <t>Položka zahrnuje:
- potřebné mechanizmy a odklizení přebytečného materiálu
Položka nezahrnuje:
- x</t>
  </si>
  <si>
    <t>11372</t>
  </si>
  <si>
    <t>FRÉZOVÁNÍ ZPEVNĚNÝCH PLOCH ASFALTOVÝCH</t>
  </si>
  <si>
    <t>M3</t>
  </si>
  <si>
    <t>napojení sjezdů
odvoz a likvidace frézovaného materiálu v režii zhotovitele</t>
  </si>
  <si>
    <t>24+21 = 45,000 [A]</t>
  </si>
  <si>
    <t xml:space="preserve">Položka zahrnuje:
- veškerou manipulaci s vybouranou sutí a s vybouranými hmotami vč. uložení na skládku. 
Položka nezahrnuje:
-  poplatek za skládku</t>
  </si>
  <si>
    <t>2</t>
  </si>
  <si>
    <t>odvoz a likvidace v režii zhotovitele stavby
sjezd v km 3,830</t>
  </si>
  <si>
    <t>25*0,11 = 2,750 [A]</t>
  </si>
  <si>
    <t>12922</t>
  </si>
  <si>
    <t>ČIŠTĚNÍ KRAJNIC OD NÁNOSU TL. DO 100MM</t>
  </si>
  <si>
    <t>včetně odvozu a uložení na skládku</t>
  </si>
  <si>
    <t>0,5*2*3880 = 3880,000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</si>
  <si>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</si>
  <si>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18489R</t>
  </si>
  <si>
    <t>OCHRANA BOŽÍCH MUK BEDNĚNÍM</t>
  </si>
  <si>
    <t>v km 1,416 vlevo</t>
  </si>
  <si>
    <t>2*4 = 8,000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</si>
  <si>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</si>
  <si>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5</t>
  </si>
  <si>
    <t>Komunikace</t>
  </si>
  <si>
    <t>56330</t>
  </si>
  <si>
    <t>VOZOVKOVÉ VRSTVY ZE ŠTĚRKODRTI</t>
  </si>
  <si>
    <t>materiál vhodný na doplnění vozovky před recyklací na krajích vozovky, _x000d_
štěrkodrť 0/32</t>
  </si>
  <si>
    <t>(0,04+0,06)*3880 = 388,000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</si>
  <si>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</si>
  <si>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567326</t>
  </si>
  <si>
    <t>VRSTVY PRO OBNOVU A OPRAVY Z RECYKL MATERIÁLU TL DO 100MM</t>
  </si>
  <si>
    <t>napojení sjezdů
obnova původního krytu vozovky</t>
  </si>
  <si>
    <t>12+12+8+27+6+50+8+23+23+14+22+125+30+12+28+5 = 405,000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</si>
  <si>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</si>
  <si>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</si>
  <si>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</si>
  <si>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>RS 0/32 CA, ČSN 73 6147, TP208
podkladní vrstva technologií recyklace za studena na místě tl. 180mm</t>
  </si>
  <si>
    <t>23300*1,07*0,18 = 4487,580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</si>
  <si>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</si>
  <si>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</si>
  <si>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</si>
  <si>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2*0,5*3880 = 3880,000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</si>
  <si>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</si>
  <si>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</si>
  <si>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</si>
  <si>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PI-C, ČSN 73 6129, ČSN EN 13808
posyp kamnenivem drceným viz. pol. 57621</t>
  </si>
  <si>
    <t>23300*1,07 = 24931,000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</si>
  <si>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</si>
  <si>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</si>
  <si>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</si>
  <si>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PS-C, 0,40kg/m2
ČSN 73 6121, ČSN EN 13108-1, Ed.2</t>
  </si>
  <si>
    <t>23345*1,03+45 = 24090,350 [A]</t>
  </si>
  <si>
    <t>574A44</t>
  </si>
  <si>
    <t>ASFALTOVÝ BETON PRO OBRUSNÉ VRSTVY ACO 11+ TL. 50MM</t>
  </si>
  <si>
    <t>ACO 11+ 50/70
ČSN 73 6121, ČSN EN 13108-1,Ed.2
+napojení 2 sjezdů</t>
  </si>
  <si>
    <t>23300+45 = 23345,000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</si>
  <si>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</si>
  <si>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</si>
  <si>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</si>
  <si>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ACP 16+ 50/70
ČSN 73 6121, ČSN EN 13108-1,Ed.2</t>
  </si>
  <si>
    <t>23345*1.05+45 = 24557,250 [A]</t>
  </si>
  <si>
    <t>57621</t>
  </si>
  <si>
    <t>POSYP KAMENIVEM DRCENÝM 5KG/M2</t>
  </si>
  <si>
    <t>posyp kamenivem drceným frakce 2/4, 3,0 kg/m2
viz. pol. 572123</t>
  </si>
  <si>
    <t>Položka zahrnuje:
- dodání kameniva předepsané kvality a zrnitosti
- posyp předepsaným množstvím
Položka nezahrnuje:
- x</t>
  </si>
  <si>
    <t>58910</t>
  </si>
  <si>
    <t>VÝPLŇ SPAR ASFALTEM</t>
  </si>
  <si>
    <t>napojení na stáv. stav</t>
  </si>
  <si>
    <t>73,8 = 73,800 [A]</t>
  </si>
  <si>
    <t>Položka zahrnuje: 
- dodávku předepsaného materiálu
- vyčištění a výplň spar tímto materiálem
Položka nezahrnuje:
- x</t>
  </si>
  <si>
    <t>9</t>
  </si>
  <si>
    <t>Ostatní konstrukce a práce</t>
  </si>
  <si>
    <t>91228</t>
  </si>
  <si>
    <t>SMĚROVÉ SLOUPKY Z PLAST HMOT VČETNĚ ODRAZNÉHO PÁSKU</t>
  </si>
  <si>
    <t>KUS</t>
  </si>
  <si>
    <t>bílé 267 ks
červené 22 ks</t>
  </si>
  <si>
    <t>267+22 = 289,000 [A]</t>
  </si>
  <si>
    <t>Položka zahrnuje:
- dodání a osazení sloupku včetně nutných zemních prací
- vnitrostaveništní a mimostaveništní doprava
- odrazky plastové nebo z retroreflexní fólie
Položka nezahrnuje:
- x</t>
  </si>
  <si>
    <t>915221</t>
  </si>
  <si>
    <t>VODOR DOPRAV ZNAČ PLASTEM STRUKTURÁLNÍ NEHLUČNÉ - DOD A POKLÁDKA</t>
  </si>
  <si>
    <t>strukturální studený plast bez zvučícího efektu
vodící čáry
V4..................................7571m
V2b 1,5/1,5/0,125..........228m</t>
  </si>
  <si>
    <t>7571*0,125+228*0,125*0,5 = 960,625 [A]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</si>
  <si>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</si>
  <si>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</si>
  <si>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</si>
  <si>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sjezd v km 3,83 vpravo</t>
  </si>
  <si>
    <t>Položka zahrnuje:
- dodání a pokládku betonových obrubníků o rozměrech předepsaných zadávací dokumentací
- betonové lože i boční betonovou opěrku
Položka nezahrnuje:
- x</t>
  </si>
  <si>
    <t>91785</t>
  </si>
  <si>
    <t>VÝŠKOVÁ ÚPRAVA OBRUB Z DLAŽEB KOSTEK DROBNÝCH</t>
  </si>
  <si>
    <t>2+2 = 4,000 [A]</t>
  </si>
  <si>
    <t>Položka zahrnuje:
- vytrhání, očištění, manipulaci
- nové betonové lože a osazení. 
Položka nezahrnuje:
- nutné doplnění novými obrubami se uvede v položkách 9172 až 9177</t>
  </si>
  <si>
    <t>919114</t>
  </si>
  <si>
    <t>ŘEZÁNÍ ASFALTOVÉHO KRYTU VOZOVEK TL DO 200MM</t>
  </si>
  <si>
    <t>při napojení na stáv. stav
pro položení nové obruby - sjezd v km 3,830</t>
  </si>
  <si>
    <t>12*2+5,5+9+16+14+5,3 = 73,800 [A]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</si>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</sst>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62</v>
      </c>
      <c r="D37" s="29" t="s">
        <v>31</v>
      </c>
      <c r="E37" s="31" t="s">
        <v>63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50">
      <c r="A38" s="29" t="s">
        <v>34</v>
      </c>
      <c r="B38" s="36"/>
      <c r="C38" s="37"/>
      <c r="D38" s="37"/>
      <c r="E38" s="31" t="s">
        <v>64</v>
      </c>
      <c r="F38" s="37"/>
      <c r="G38" s="37"/>
      <c r="H38" s="37"/>
      <c r="I38" s="37"/>
      <c r="J38" s="38"/>
    </row>
    <row r="39" ht="30">
      <c r="A39" s="29" t="s">
        <v>36</v>
      </c>
      <c r="B39" s="39"/>
      <c r="C39" s="40"/>
      <c r="D39" s="40"/>
      <c r="E39" s="31" t="s">
        <v>65</v>
      </c>
      <c r="F39" s="40"/>
      <c r="G39" s="40"/>
      <c r="H39" s="40"/>
      <c r="I39" s="40"/>
      <c r="J3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SUMIFS(I8:I99,A8:A99,"SD")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68</v>
      </c>
      <c r="D9" s="29" t="s">
        <v>31</v>
      </c>
      <c r="E9" s="31" t="s">
        <v>69</v>
      </c>
      <c r="F9" s="32" t="s">
        <v>70</v>
      </c>
      <c r="G9" s="33">
        <v>776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71</v>
      </c>
      <c r="F10" s="37"/>
      <c r="G10" s="37"/>
      <c r="H10" s="37"/>
      <c r="I10" s="37"/>
      <c r="J10" s="38"/>
    </row>
    <row r="11">
      <c r="A11" s="29" t="s">
        <v>72</v>
      </c>
      <c r="B11" s="36"/>
      <c r="C11" s="37"/>
      <c r="D11" s="37"/>
      <c r="E11" s="43" t="s">
        <v>73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74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75</v>
      </c>
      <c r="D13" s="26"/>
      <c r="E13" s="23" t="s">
        <v>76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29</v>
      </c>
      <c r="B14" s="29">
        <v>2</v>
      </c>
      <c r="C14" s="30" t="s">
        <v>77</v>
      </c>
      <c r="D14" s="29" t="s">
        <v>31</v>
      </c>
      <c r="E14" s="31" t="s">
        <v>78</v>
      </c>
      <c r="F14" s="32" t="s">
        <v>79</v>
      </c>
      <c r="G14" s="33">
        <v>12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80</v>
      </c>
      <c r="F15" s="37"/>
      <c r="G15" s="37"/>
      <c r="H15" s="37"/>
      <c r="I15" s="37"/>
      <c r="J15" s="38"/>
    </row>
    <row r="16">
      <c r="A16" s="29" t="s">
        <v>72</v>
      </c>
      <c r="B16" s="36"/>
      <c r="C16" s="37"/>
      <c r="D16" s="37"/>
      <c r="E16" s="43" t="s">
        <v>81</v>
      </c>
      <c r="F16" s="37"/>
      <c r="G16" s="37"/>
      <c r="H16" s="37"/>
      <c r="I16" s="37"/>
      <c r="J16" s="38"/>
    </row>
    <row r="17" ht="120">
      <c r="A17" s="29" t="s">
        <v>36</v>
      </c>
      <c r="B17" s="36"/>
      <c r="C17" s="37"/>
      <c r="D17" s="37"/>
      <c r="E17" s="31" t="s">
        <v>82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83</v>
      </c>
      <c r="D18" s="29" t="s">
        <v>31</v>
      </c>
      <c r="E18" s="31" t="s">
        <v>84</v>
      </c>
      <c r="F18" s="32" t="s">
        <v>85</v>
      </c>
      <c r="G18" s="33">
        <v>22460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86</v>
      </c>
      <c r="F19" s="37"/>
      <c r="G19" s="37"/>
      <c r="H19" s="37"/>
      <c r="I19" s="37"/>
      <c r="J19" s="38"/>
    </row>
    <row r="20">
      <c r="A20" s="29" t="s">
        <v>72</v>
      </c>
      <c r="B20" s="36"/>
      <c r="C20" s="37"/>
      <c r="D20" s="37"/>
      <c r="E20" s="43" t="s">
        <v>87</v>
      </c>
      <c r="F20" s="37"/>
      <c r="G20" s="37"/>
      <c r="H20" s="37"/>
      <c r="I20" s="37"/>
      <c r="J20" s="38"/>
    </row>
    <row r="21" ht="60">
      <c r="A21" s="29" t="s">
        <v>36</v>
      </c>
      <c r="B21" s="36"/>
      <c r="C21" s="37"/>
      <c r="D21" s="37"/>
      <c r="E21" s="31" t="s">
        <v>88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89</v>
      </c>
      <c r="D22" s="29" t="s">
        <v>75</v>
      </c>
      <c r="E22" s="31" t="s">
        <v>90</v>
      </c>
      <c r="F22" s="32" t="s">
        <v>91</v>
      </c>
      <c r="G22" s="33">
        <v>45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92</v>
      </c>
      <c r="F23" s="37"/>
      <c r="G23" s="37"/>
      <c r="H23" s="37"/>
      <c r="I23" s="37"/>
      <c r="J23" s="38"/>
    </row>
    <row r="24">
      <c r="A24" s="29" t="s">
        <v>72</v>
      </c>
      <c r="B24" s="36"/>
      <c r="C24" s="37"/>
      <c r="D24" s="37"/>
      <c r="E24" s="43" t="s">
        <v>93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94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89</v>
      </c>
      <c r="D26" s="29" t="s">
        <v>95</v>
      </c>
      <c r="E26" s="31" t="s">
        <v>90</v>
      </c>
      <c r="F26" s="32" t="s">
        <v>91</v>
      </c>
      <c r="G26" s="33">
        <v>2.75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96</v>
      </c>
      <c r="F27" s="37"/>
      <c r="G27" s="37"/>
      <c r="H27" s="37"/>
      <c r="I27" s="37"/>
      <c r="J27" s="38"/>
    </row>
    <row r="28">
      <c r="A28" s="29" t="s">
        <v>72</v>
      </c>
      <c r="B28" s="36"/>
      <c r="C28" s="37"/>
      <c r="D28" s="37"/>
      <c r="E28" s="43" t="s">
        <v>97</v>
      </c>
      <c r="F28" s="37"/>
      <c r="G28" s="37"/>
      <c r="H28" s="37"/>
      <c r="I28" s="37"/>
      <c r="J28" s="38"/>
    </row>
    <row r="29" ht="75">
      <c r="A29" s="29" t="s">
        <v>36</v>
      </c>
      <c r="B29" s="36"/>
      <c r="C29" s="37"/>
      <c r="D29" s="37"/>
      <c r="E29" s="31" t="s">
        <v>94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98</v>
      </c>
      <c r="D30" s="29" t="s">
        <v>31</v>
      </c>
      <c r="E30" s="31" t="s">
        <v>99</v>
      </c>
      <c r="F30" s="32" t="s">
        <v>85</v>
      </c>
      <c r="G30" s="33">
        <v>3880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100</v>
      </c>
      <c r="F31" s="37"/>
      <c r="G31" s="37"/>
      <c r="H31" s="37"/>
      <c r="I31" s="37"/>
      <c r="J31" s="38"/>
    </row>
    <row r="32">
      <c r="A32" s="29" t="s">
        <v>72</v>
      </c>
      <c r="B32" s="36"/>
      <c r="C32" s="37"/>
      <c r="D32" s="37"/>
      <c r="E32" s="43" t="s">
        <v>101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102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103</v>
      </c>
      <c r="D34" s="29" t="s">
        <v>31</v>
      </c>
      <c r="E34" s="31" t="s">
        <v>104</v>
      </c>
      <c r="F34" s="32" t="s">
        <v>85</v>
      </c>
      <c r="G34" s="33">
        <v>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105</v>
      </c>
      <c r="F35" s="37"/>
      <c r="G35" s="37"/>
      <c r="H35" s="37"/>
      <c r="I35" s="37"/>
      <c r="J35" s="38"/>
    </row>
    <row r="36">
      <c r="A36" s="29" t="s">
        <v>72</v>
      </c>
      <c r="B36" s="36"/>
      <c r="C36" s="37"/>
      <c r="D36" s="37"/>
      <c r="E36" s="43" t="s">
        <v>106</v>
      </c>
      <c r="F36" s="37"/>
      <c r="G36" s="37"/>
      <c r="H36" s="37"/>
      <c r="I36" s="37"/>
      <c r="J36" s="38"/>
    </row>
    <row r="37" ht="90">
      <c r="A37" s="29" t="s">
        <v>36</v>
      </c>
      <c r="B37" s="36"/>
      <c r="C37" s="37"/>
      <c r="D37" s="37"/>
      <c r="E37" s="31" t="s">
        <v>107</v>
      </c>
      <c r="F37" s="37"/>
      <c r="G37" s="37"/>
      <c r="H37" s="37"/>
      <c r="I37" s="37"/>
      <c r="J37" s="38"/>
    </row>
    <row r="38">
      <c r="A38" s="23" t="s">
        <v>26</v>
      </c>
      <c r="B38" s="24"/>
      <c r="C38" s="25" t="s">
        <v>108</v>
      </c>
      <c r="D38" s="26"/>
      <c r="E38" s="23" t="s">
        <v>109</v>
      </c>
      <c r="F38" s="26"/>
      <c r="G38" s="26"/>
      <c r="H38" s="26"/>
      <c r="I38" s="27">
        <f>SUMIFS(I39:I78,A39:A78,"P")</f>
        <v>0</v>
      </c>
      <c r="J38" s="28"/>
    </row>
    <row r="39">
      <c r="A39" s="29" t="s">
        <v>29</v>
      </c>
      <c r="B39" s="29">
        <v>8</v>
      </c>
      <c r="C39" s="30" t="s">
        <v>110</v>
      </c>
      <c r="D39" s="29" t="s">
        <v>31</v>
      </c>
      <c r="E39" s="31" t="s">
        <v>111</v>
      </c>
      <c r="F39" s="32" t="s">
        <v>91</v>
      </c>
      <c r="G39" s="33">
        <v>388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112</v>
      </c>
      <c r="F40" s="37"/>
      <c r="G40" s="37"/>
      <c r="H40" s="37"/>
      <c r="I40" s="37"/>
      <c r="J40" s="38"/>
    </row>
    <row r="41">
      <c r="A41" s="29" t="s">
        <v>72</v>
      </c>
      <c r="B41" s="36"/>
      <c r="C41" s="37"/>
      <c r="D41" s="37"/>
      <c r="E41" s="43" t="s">
        <v>113</v>
      </c>
      <c r="F41" s="37"/>
      <c r="G41" s="37"/>
      <c r="H41" s="37"/>
      <c r="I41" s="37"/>
      <c r="J41" s="38"/>
    </row>
    <row r="42" ht="90">
      <c r="A42" s="29" t="s">
        <v>36</v>
      </c>
      <c r="B42" s="36"/>
      <c r="C42" s="37"/>
      <c r="D42" s="37"/>
      <c r="E42" s="31" t="s">
        <v>114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115</v>
      </c>
      <c r="D43" s="29" t="s">
        <v>31</v>
      </c>
      <c r="E43" s="31" t="s">
        <v>116</v>
      </c>
      <c r="F43" s="32" t="s">
        <v>85</v>
      </c>
      <c r="G43" s="33">
        <v>405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117</v>
      </c>
      <c r="F44" s="37"/>
      <c r="G44" s="37"/>
      <c r="H44" s="37"/>
      <c r="I44" s="37"/>
      <c r="J44" s="38"/>
    </row>
    <row r="45">
      <c r="A45" s="29" t="s">
        <v>72</v>
      </c>
      <c r="B45" s="36"/>
      <c r="C45" s="37"/>
      <c r="D45" s="37"/>
      <c r="E45" s="43" t="s">
        <v>118</v>
      </c>
      <c r="F45" s="37"/>
      <c r="G45" s="37"/>
      <c r="H45" s="37"/>
      <c r="I45" s="37"/>
      <c r="J45" s="38"/>
    </row>
    <row r="46" ht="150">
      <c r="A46" s="29" t="s">
        <v>36</v>
      </c>
      <c r="B46" s="36"/>
      <c r="C46" s="37"/>
      <c r="D46" s="37"/>
      <c r="E46" s="31" t="s">
        <v>119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120</v>
      </c>
      <c r="D47" s="29" t="s">
        <v>31</v>
      </c>
      <c r="E47" s="31" t="s">
        <v>121</v>
      </c>
      <c r="F47" s="32" t="s">
        <v>91</v>
      </c>
      <c r="G47" s="33">
        <v>4487.5799999999999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122</v>
      </c>
      <c r="F48" s="37"/>
      <c r="G48" s="37"/>
      <c r="H48" s="37"/>
      <c r="I48" s="37"/>
      <c r="J48" s="38"/>
    </row>
    <row r="49">
      <c r="A49" s="29" t="s">
        <v>72</v>
      </c>
      <c r="B49" s="36"/>
      <c r="C49" s="37"/>
      <c r="D49" s="37"/>
      <c r="E49" s="43" t="s">
        <v>123</v>
      </c>
      <c r="F49" s="37"/>
      <c r="G49" s="37"/>
      <c r="H49" s="37"/>
      <c r="I49" s="37"/>
      <c r="J49" s="38"/>
    </row>
    <row r="50" ht="120">
      <c r="A50" s="29" t="s">
        <v>36</v>
      </c>
      <c r="B50" s="36"/>
      <c r="C50" s="37"/>
      <c r="D50" s="37"/>
      <c r="E50" s="31" t="s">
        <v>124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125</v>
      </c>
      <c r="D51" s="29" t="s">
        <v>31</v>
      </c>
      <c r="E51" s="31" t="s">
        <v>126</v>
      </c>
      <c r="F51" s="32" t="s">
        <v>85</v>
      </c>
      <c r="G51" s="33">
        <v>3880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2" t="s">
        <v>31</v>
      </c>
      <c r="F52" s="37"/>
      <c r="G52" s="37"/>
      <c r="H52" s="37"/>
      <c r="I52" s="37"/>
      <c r="J52" s="38"/>
    </row>
    <row r="53">
      <c r="A53" s="29" t="s">
        <v>72</v>
      </c>
      <c r="B53" s="36"/>
      <c r="C53" s="37"/>
      <c r="D53" s="37"/>
      <c r="E53" s="43" t="s">
        <v>127</v>
      </c>
      <c r="F53" s="37"/>
      <c r="G53" s="37"/>
      <c r="H53" s="37"/>
      <c r="I53" s="37"/>
      <c r="J53" s="38"/>
    </row>
    <row r="54" ht="120">
      <c r="A54" s="29" t="s">
        <v>36</v>
      </c>
      <c r="B54" s="36"/>
      <c r="C54" s="37"/>
      <c r="D54" s="37"/>
      <c r="E54" s="31" t="s">
        <v>128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129</v>
      </c>
      <c r="D55" s="29" t="s">
        <v>31</v>
      </c>
      <c r="E55" s="31" t="s">
        <v>130</v>
      </c>
      <c r="F55" s="32" t="s">
        <v>85</v>
      </c>
      <c r="G55" s="33">
        <v>24931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131</v>
      </c>
      <c r="F56" s="37"/>
      <c r="G56" s="37"/>
      <c r="H56" s="37"/>
      <c r="I56" s="37"/>
      <c r="J56" s="38"/>
    </row>
    <row r="57">
      <c r="A57" s="29" t="s">
        <v>72</v>
      </c>
      <c r="B57" s="36"/>
      <c r="C57" s="37"/>
      <c r="D57" s="37"/>
      <c r="E57" s="43" t="s">
        <v>132</v>
      </c>
      <c r="F57" s="37"/>
      <c r="G57" s="37"/>
      <c r="H57" s="37"/>
      <c r="I57" s="37"/>
      <c r="J57" s="38"/>
    </row>
    <row r="58" ht="120">
      <c r="A58" s="29" t="s">
        <v>36</v>
      </c>
      <c r="B58" s="36"/>
      <c r="C58" s="37"/>
      <c r="D58" s="37"/>
      <c r="E58" s="31" t="s">
        <v>133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134</v>
      </c>
      <c r="D59" s="29" t="s">
        <v>31</v>
      </c>
      <c r="E59" s="31" t="s">
        <v>135</v>
      </c>
      <c r="F59" s="32" t="s">
        <v>85</v>
      </c>
      <c r="G59" s="33">
        <v>24090.349999999999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136</v>
      </c>
      <c r="F60" s="37"/>
      <c r="G60" s="37"/>
      <c r="H60" s="37"/>
      <c r="I60" s="37"/>
      <c r="J60" s="38"/>
    </row>
    <row r="61">
      <c r="A61" s="29" t="s">
        <v>72</v>
      </c>
      <c r="B61" s="36"/>
      <c r="C61" s="37"/>
      <c r="D61" s="37"/>
      <c r="E61" s="43" t="s">
        <v>137</v>
      </c>
      <c r="F61" s="37"/>
      <c r="G61" s="37"/>
      <c r="H61" s="37"/>
      <c r="I61" s="37"/>
      <c r="J61" s="38"/>
    </row>
    <row r="62" ht="120">
      <c r="A62" s="29" t="s">
        <v>36</v>
      </c>
      <c r="B62" s="36"/>
      <c r="C62" s="37"/>
      <c r="D62" s="37"/>
      <c r="E62" s="31" t="s">
        <v>133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138</v>
      </c>
      <c r="D63" s="29" t="s">
        <v>31</v>
      </c>
      <c r="E63" s="31" t="s">
        <v>139</v>
      </c>
      <c r="F63" s="32" t="s">
        <v>85</v>
      </c>
      <c r="G63" s="33">
        <v>23345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140</v>
      </c>
      <c r="F64" s="37"/>
      <c r="G64" s="37"/>
      <c r="H64" s="37"/>
      <c r="I64" s="37"/>
      <c r="J64" s="38"/>
    </row>
    <row r="65">
      <c r="A65" s="29" t="s">
        <v>72</v>
      </c>
      <c r="B65" s="36"/>
      <c r="C65" s="37"/>
      <c r="D65" s="37"/>
      <c r="E65" s="43" t="s">
        <v>141</v>
      </c>
      <c r="F65" s="37"/>
      <c r="G65" s="37"/>
      <c r="H65" s="37"/>
      <c r="I65" s="37"/>
      <c r="J65" s="38"/>
    </row>
    <row r="66" ht="195">
      <c r="A66" s="29" t="s">
        <v>36</v>
      </c>
      <c r="B66" s="36"/>
      <c r="C66" s="37"/>
      <c r="D66" s="37"/>
      <c r="E66" s="31" t="s">
        <v>142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143</v>
      </c>
      <c r="D67" s="29" t="s">
        <v>31</v>
      </c>
      <c r="E67" s="31" t="s">
        <v>144</v>
      </c>
      <c r="F67" s="32" t="s">
        <v>85</v>
      </c>
      <c r="G67" s="33">
        <v>24557.25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34</v>
      </c>
      <c r="B68" s="36"/>
      <c r="C68" s="37"/>
      <c r="D68" s="37"/>
      <c r="E68" s="31" t="s">
        <v>145</v>
      </c>
      <c r="F68" s="37"/>
      <c r="G68" s="37"/>
      <c r="H68" s="37"/>
      <c r="I68" s="37"/>
      <c r="J68" s="38"/>
    </row>
    <row r="69">
      <c r="A69" s="29" t="s">
        <v>72</v>
      </c>
      <c r="B69" s="36"/>
      <c r="C69" s="37"/>
      <c r="D69" s="37"/>
      <c r="E69" s="43" t="s">
        <v>146</v>
      </c>
      <c r="F69" s="37"/>
      <c r="G69" s="37"/>
      <c r="H69" s="37"/>
      <c r="I69" s="37"/>
      <c r="J69" s="38"/>
    </row>
    <row r="70" ht="195">
      <c r="A70" s="29" t="s">
        <v>36</v>
      </c>
      <c r="B70" s="36"/>
      <c r="C70" s="37"/>
      <c r="D70" s="37"/>
      <c r="E70" s="31" t="s">
        <v>142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147</v>
      </c>
      <c r="D71" s="29" t="s">
        <v>31</v>
      </c>
      <c r="E71" s="31" t="s">
        <v>148</v>
      </c>
      <c r="F71" s="32" t="s">
        <v>85</v>
      </c>
      <c r="G71" s="33">
        <v>24931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34</v>
      </c>
      <c r="B72" s="36"/>
      <c r="C72" s="37"/>
      <c r="D72" s="37"/>
      <c r="E72" s="31" t="s">
        <v>149</v>
      </c>
      <c r="F72" s="37"/>
      <c r="G72" s="37"/>
      <c r="H72" s="37"/>
      <c r="I72" s="37"/>
      <c r="J72" s="38"/>
    </row>
    <row r="73">
      <c r="A73" s="29" t="s">
        <v>72</v>
      </c>
      <c r="B73" s="36"/>
      <c r="C73" s="37"/>
      <c r="D73" s="37"/>
      <c r="E73" s="43" t="s">
        <v>132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1" t="s">
        <v>150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151</v>
      </c>
      <c r="D75" s="29" t="s">
        <v>31</v>
      </c>
      <c r="E75" s="31" t="s">
        <v>152</v>
      </c>
      <c r="F75" s="32" t="s">
        <v>79</v>
      </c>
      <c r="G75" s="33">
        <v>73.799999999999997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153</v>
      </c>
      <c r="F76" s="37"/>
      <c r="G76" s="37"/>
      <c r="H76" s="37"/>
      <c r="I76" s="37"/>
      <c r="J76" s="38"/>
    </row>
    <row r="77">
      <c r="A77" s="29" t="s">
        <v>72</v>
      </c>
      <c r="B77" s="36"/>
      <c r="C77" s="37"/>
      <c r="D77" s="37"/>
      <c r="E77" s="43" t="s">
        <v>154</v>
      </c>
      <c r="F77" s="37"/>
      <c r="G77" s="37"/>
      <c r="H77" s="37"/>
      <c r="I77" s="37"/>
      <c r="J77" s="38"/>
    </row>
    <row r="78" ht="75">
      <c r="A78" s="29" t="s">
        <v>36</v>
      </c>
      <c r="B78" s="36"/>
      <c r="C78" s="37"/>
      <c r="D78" s="37"/>
      <c r="E78" s="31" t="s">
        <v>155</v>
      </c>
      <c r="F78" s="37"/>
      <c r="G78" s="37"/>
      <c r="H78" s="37"/>
      <c r="I78" s="37"/>
      <c r="J78" s="38"/>
    </row>
    <row r="79">
      <c r="A79" s="23" t="s">
        <v>26</v>
      </c>
      <c r="B79" s="24"/>
      <c r="C79" s="25" t="s">
        <v>156</v>
      </c>
      <c r="D79" s="26"/>
      <c r="E79" s="23" t="s">
        <v>157</v>
      </c>
      <c r="F79" s="26"/>
      <c r="G79" s="26"/>
      <c r="H79" s="26"/>
      <c r="I79" s="27">
        <f>SUMIFS(I80:I99,A80:A99,"P")</f>
        <v>0</v>
      </c>
      <c r="J79" s="28"/>
    </row>
    <row r="80">
      <c r="A80" s="29" t="s">
        <v>29</v>
      </c>
      <c r="B80" s="29">
        <v>18</v>
      </c>
      <c r="C80" s="30" t="s">
        <v>158</v>
      </c>
      <c r="D80" s="29" t="s">
        <v>31</v>
      </c>
      <c r="E80" s="31" t="s">
        <v>159</v>
      </c>
      <c r="F80" s="32" t="s">
        <v>160</v>
      </c>
      <c r="G80" s="33">
        <v>289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34</v>
      </c>
      <c r="B81" s="36"/>
      <c r="C81" s="37"/>
      <c r="D81" s="37"/>
      <c r="E81" s="31" t="s">
        <v>161</v>
      </c>
      <c r="F81" s="37"/>
      <c r="G81" s="37"/>
      <c r="H81" s="37"/>
      <c r="I81" s="37"/>
      <c r="J81" s="38"/>
    </row>
    <row r="82">
      <c r="A82" s="29" t="s">
        <v>72</v>
      </c>
      <c r="B82" s="36"/>
      <c r="C82" s="37"/>
      <c r="D82" s="37"/>
      <c r="E82" s="43" t="s">
        <v>162</v>
      </c>
      <c r="F82" s="37"/>
      <c r="G82" s="37"/>
      <c r="H82" s="37"/>
      <c r="I82" s="37"/>
      <c r="J82" s="38"/>
    </row>
    <row r="83" ht="90">
      <c r="A83" s="29" t="s">
        <v>36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8"/>
    </row>
    <row r="84" ht="30">
      <c r="A84" s="29" t="s">
        <v>29</v>
      </c>
      <c r="B84" s="29">
        <v>19</v>
      </c>
      <c r="C84" s="30" t="s">
        <v>164</v>
      </c>
      <c r="D84" s="29" t="s">
        <v>31</v>
      </c>
      <c r="E84" s="31" t="s">
        <v>165</v>
      </c>
      <c r="F84" s="32" t="s">
        <v>85</v>
      </c>
      <c r="G84" s="33">
        <v>960.625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60">
      <c r="A85" s="29" t="s">
        <v>34</v>
      </c>
      <c r="B85" s="36"/>
      <c r="C85" s="37"/>
      <c r="D85" s="37"/>
      <c r="E85" s="31" t="s">
        <v>166</v>
      </c>
      <c r="F85" s="37"/>
      <c r="G85" s="37"/>
      <c r="H85" s="37"/>
      <c r="I85" s="37"/>
      <c r="J85" s="38"/>
    </row>
    <row r="86">
      <c r="A86" s="29" t="s">
        <v>72</v>
      </c>
      <c r="B86" s="36"/>
      <c r="C86" s="37"/>
      <c r="D86" s="37"/>
      <c r="E86" s="43" t="s">
        <v>167</v>
      </c>
      <c r="F86" s="37"/>
      <c r="G86" s="37"/>
      <c r="H86" s="37"/>
      <c r="I86" s="37"/>
      <c r="J86" s="38"/>
    </row>
    <row r="87" ht="105">
      <c r="A87" s="29" t="s">
        <v>36</v>
      </c>
      <c r="B87" s="36"/>
      <c r="C87" s="37"/>
      <c r="D87" s="37"/>
      <c r="E87" s="31" t="s">
        <v>168</v>
      </c>
      <c r="F87" s="37"/>
      <c r="G87" s="37"/>
      <c r="H87" s="37"/>
      <c r="I87" s="37"/>
      <c r="J87" s="38"/>
    </row>
    <row r="88" ht="30">
      <c r="A88" s="29" t="s">
        <v>29</v>
      </c>
      <c r="B88" s="29">
        <v>20</v>
      </c>
      <c r="C88" s="30" t="s">
        <v>169</v>
      </c>
      <c r="D88" s="29" t="s">
        <v>31</v>
      </c>
      <c r="E88" s="31" t="s">
        <v>170</v>
      </c>
      <c r="F88" s="32" t="s">
        <v>79</v>
      </c>
      <c r="G88" s="33">
        <v>12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171</v>
      </c>
      <c r="F89" s="37"/>
      <c r="G89" s="37"/>
      <c r="H89" s="37"/>
      <c r="I89" s="37"/>
      <c r="J89" s="38"/>
    </row>
    <row r="90">
      <c r="A90" s="29" t="s">
        <v>72</v>
      </c>
      <c r="B90" s="36"/>
      <c r="C90" s="37"/>
      <c r="D90" s="37"/>
      <c r="E90" s="43" t="s">
        <v>81</v>
      </c>
      <c r="F90" s="37"/>
      <c r="G90" s="37"/>
      <c r="H90" s="37"/>
      <c r="I90" s="37"/>
      <c r="J90" s="38"/>
    </row>
    <row r="91" ht="90">
      <c r="A91" s="29" t="s">
        <v>36</v>
      </c>
      <c r="B91" s="36"/>
      <c r="C91" s="37"/>
      <c r="D91" s="37"/>
      <c r="E91" s="31" t="s">
        <v>172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173</v>
      </c>
      <c r="D92" s="29" t="s">
        <v>31</v>
      </c>
      <c r="E92" s="31" t="s">
        <v>174</v>
      </c>
      <c r="F92" s="32" t="s">
        <v>79</v>
      </c>
      <c r="G92" s="33">
        <v>4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171</v>
      </c>
      <c r="F93" s="37"/>
      <c r="G93" s="37"/>
      <c r="H93" s="37"/>
      <c r="I93" s="37"/>
      <c r="J93" s="38"/>
    </row>
    <row r="94">
      <c r="A94" s="29" t="s">
        <v>72</v>
      </c>
      <c r="B94" s="36"/>
      <c r="C94" s="37"/>
      <c r="D94" s="37"/>
      <c r="E94" s="43" t="s">
        <v>175</v>
      </c>
      <c r="F94" s="37"/>
      <c r="G94" s="37"/>
      <c r="H94" s="37"/>
      <c r="I94" s="37"/>
      <c r="J94" s="38"/>
    </row>
    <row r="95" ht="75">
      <c r="A95" s="29" t="s">
        <v>36</v>
      </c>
      <c r="B95" s="36"/>
      <c r="C95" s="37"/>
      <c r="D95" s="37"/>
      <c r="E95" s="31" t="s">
        <v>176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177</v>
      </c>
      <c r="D96" s="29" t="s">
        <v>31</v>
      </c>
      <c r="E96" s="31" t="s">
        <v>178</v>
      </c>
      <c r="F96" s="32" t="s">
        <v>79</v>
      </c>
      <c r="G96" s="33">
        <v>73.799999999999997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179</v>
      </c>
      <c r="F97" s="37"/>
      <c r="G97" s="37"/>
      <c r="H97" s="37"/>
      <c r="I97" s="37"/>
      <c r="J97" s="38"/>
    </row>
    <row r="98">
      <c r="A98" s="29" t="s">
        <v>72</v>
      </c>
      <c r="B98" s="36"/>
      <c r="C98" s="37"/>
      <c r="D98" s="37"/>
      <c r="E98" s="43" t="s">
        <v>180</v>
      </c>
      <c r="F98" s="37"/>
      <c r="G98" s="37"/>
      <c r="H98" s="37"/>
      <c r="I98" s="37"/>
      <c r="J98" s="38"/>
    </row>
    <row r="99" ht="75">
      <c r="A99" s="29" t="s">
        <v>36</v>
      </c>
      <c r="B99" s="39"/>
      <c r="C99" s="40"/>
      <c r="D99" s="40"/>
      <c r="E99" s="31" t="s">
        <v>181</v>
      </c>
      <c r="F99" s="40"/>
      <c r="G99" s="40"/>
      <c r="H99" s="40"/>
      <c r="I99" s="40"/>
      <c r="J9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2024-06-20T11:24:18Z</dcterms:created>
  <dcterms:modified xsi:type="dcterms:W3CDTF">2024-06-20T11:24:18Z</dcterms:modified>
</cp:coreProperties>
</file>